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58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<sst xmlns="http://schemas.openxmlformats.org/spreadsheetml/2006/main" count="38" uniqueCount="34">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</sst>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141.31299999999999</v>
      </c>
      <c r="D11" s="49">
        <v>113321.16</v>
      </c>
      <c r="E11" s="50">
        <v>3908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47025.99</v>
      </c>
      <c r="K11" s="24">
        <v>3.6159928352098254E-2</v>
      </c>
      <c r="L11" s="25">
        <f>J11-D11</f>
        <v>-66295.170000000013</v>
      </c>
    </row>
    <row r="12" spans="2:12" s="26" customFormat="1" ht="27.75" customHeight="1" x14ac:dyDescent="0.25">
      <c r="B12" s="22" t="s">
        <v>18</v>
      </c>
      <c r="C12" s="48">
        <v>150.09</v>
      </c>
      <c r="D12" s="49">
        <v>120353.11</v>
      </c>
      <c r="E12" s="50">
        <v>3908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47057.340000000004</v>
      </c>
      <c r="K12" s="24">
        <v>3.8405834186284543E-2</v>
      </c>
      <c r="L12" s="25">
        <f t="shared" ref="L12:L22" si="0">J12-D12</f>
        <v>-73295.76999999999</v>
      </c>
    </row>
    <row r="13" spans="2:12" s="26" customFormat="1" ht="27.75" customHeight="1" x14ac:dyDescent="0.25">
      <c r="B13" s="22" t="s">
        <v>19</v>
      </c>
      <c r="C13" s="48">
        <v>113.85600000000001</v>
      </c>
      <c r="D13" s="49">
        <v>92434.23</v>
      </c>
      <c r="E13" s="50">
        <v>3908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53967.369999999995</v>
      </c>
      <c r="K13" s="24">
        <v>2.9134083930399183E-2</v>
      </c>
      <c r="L13" s="25">
        <f t="shared" si="0"/>
        <v>-38466.86</v>
      </c>
    </row>
    <row r="14" spans="2:12" s="26" customFormat="1" ht="27.75" customHeight="1" x14ac:dyDescent="0.25">
      <c r="B14" s="22" t="s">
        <v>20</v>
      </c>
      <c r="C14" s="48">
        <v>80.341999999999999</v>
      </c>
      <c r="D14" s="49">
        <v>64542.06</v>
      </c>
      <c r="E14" s="50">
        <v>3908.0001220703125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53375.408935546875</v>
      </c>
      <c r="K14" s="24">
        <v>2.0558341220684971E-2</v>
      </c>
      <c r="L14" s="25">
        <f t="shared" si="0"/>
        <v>-11166.651064453123</v>
      </c>
    </row>
    <row r="15" spans="2:12" s="26" customFormat="1" ht="27.75" customHeight="1" x14ac:dyDescent="0.25">
      <c r="B15" s="22" t="s">
        <v>21</v>
      </c>
      <c r="C15" s="48">
        <v>107.27600000000001</v>
      </c>
      <c r="D15" s="49">
        <v>86225.63</v>
      </c>
      <c r="E15" s="50">
        <v>3908.0001220703125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51828.109375</v>
      </c>
      <c r="K15" s="24">
        <v>2.7450357382069166E-2</v>
      </c>
      <c r="L15" s="25">
        <f t="shared" si="0"/>
        <v>-34397.520625000005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3908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53428.69</v>
      </c>
      <c r="K16" s="24">
        <v>0</v>
      </c>
      <c r="L16" s="25">
        <f t="shared" si="0"/>
        <v>53428.69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3908.3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56385.84</v>
      </c>
      <c r="K17" s="24">
        <v>0</v>
      </c>
      <c r="L17" s="25">
        <f t="shared" si="0"/>
        <v>56385.84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3908.3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56967.180000000008</v>
      </c>
      <c r="K18" s="24">
        <v>0</v>
      </c>
      <c r="L18" s="25">
        <f t="shared" si="0"/>
        <v>56967.180000000008</v>
      </c>
    </row>
    <row r="19" spans="2:12" s="26" customFormat="1" ht="27.75" customHeight="1" x14ac:dyDescent="0.25">
      <c r="B19" s="22" t="s">
        <v>25</v>
      </c>
      <c r="C19" s="48">
        <v>61.137</v>
      </c>
      <c r="D19" s="49">
        <v>52353.84</v>
      </c>
      <c r="E19" s="50">
        <v>3908.2998962402344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56910.7392578125</v>
      </c>
      <c r="K19" s="24">
        <v>1.5642863040989639E-2</v>
      </c>
      <c r="L19" s="25">
        <f t="shared" si="0"/>
        <v>4556.8992578125035</v>
      </c>
    </row>
    <row r="20" spans="2:12" s="26" customFormat="1" ht="27.75" customHeight="1" x14ac:dyDescent="0.25">
      <c r="B20" s="22" t="s">
        <v>26</v>
      </c>
      <c r="C20" s="48">
        <v>121.295</v>
      </c>
      <c r="D20" s="49">
        <v>103868.11</v>
      </c>
      <c r="E20" s="50">
        <v>3908.2999877929688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56910.7392578125</v>
      </c>
      <c r="K20" s="24">
        <v>3.1035232806808088E-2</v>
      </c>
      <c r="L20" s="25">
        <f t="shared" si="0"/>
        <v>-46957.370742187501</v>
      </c>
    </row>
    <row r="21" spans="2:12" s="26" customFormat="1" ht="27.75" customHeight="1" x14ac:dyDescent="0.25">
      <c r="B21" s="22" t="s">
        <v>27</v>
      </c>
      <c r="C21" s="48">
        <v>117.383</v>
      </c>
      <c r="D21" s="49">
        <v>100518.21</v>
      </c>
      <c r="E21" s="50">
        <v>3908.3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56910.740000000005</v>
      </c>
      <c r="K21" s="24">
        <v>3.003428600670368E-2</v>
      </c>
      <c r="L21" s="25">
        <f t="shared" si="0"/>
        <v>-43607.47</v>
      </c>
    </row>
    <row r="22" spans="2:12" s="26" customFormat="1" ht="27.75" customHeight="1" x14ac:dyDescent="0.25">
      <c r="B22" s="22" t="s">
        <v>28</v>
      </c>
      <c r="C22" s="48">
        <v>129.08799999999999</v>
      </c>
      <c r="D22" s="49">
        <v>110670.85</v>
      </c>
      <c r="E22" s="50">
        <v>3908.2998962402344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56910.7392578125</v>
      </c>
      <c r="K22" s="24">
        <v>3.3029195155720274E-2</v>
      </c>
      <c r="L22" s="25">
        <f t="shared" si="0"/>
        <v>-53760.110742187506</v>
      </c>
    </row>
    <row r="23" spans="2:12" s="26" customFormat="1" ht="15" x14ac:dyDescent="0.25">
      <c r="B23" s="27" t="s">
        <v>29</v>
      </c>
      <c r="C23" s="28">
        <f>SUM(C11:C22)</f>
        <v>1021.7799999999999</v>
      </c>
      <c r="D23" s="28">
        <f>SUM(D11:D22)</f>
        <v>844287.2</v>
      </c>
      <c r="E23" s="47">
        <f>E22</f>
        <v>3908.2998962402344</v>
      </c>
      <c r="F23" s="30">
        <f>SUM(F11:F22)/12</f>
        <v>1.7000000384946663E-2</v>
      </c>
      <c r="G23" s="29"/>
      <c r="H23" s="29"/>
      <c r="I23" s="29"/>
      <c r="J23" s="29">
        <f>SUM(J11:J22)</f>
        <v>647678.88608398428</v>
      </c>
      <c r="K23" s="31">
        <f>SUM(K11:K22)/12</f>
        <v>2.1787510173479813E-2</v>
      </c>
      <c r="L23" s="29">
        <f t="shared" ref="L23" si="1">SUM(L11:L22)</f>
        <v>-196608.31391601561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2019-04-05T10:44:09Z</dcterms:modified>
</cp:coreProperties>
</file>